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65" i="1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19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96" l="1"/>
</calcChain>
</file>

<file path=xl/sharedStrings.xml><?xml version="1.0" encoding="utf-8"?>
<sst xmlns="http://schemas.openxmlformats.org/spreadsheetml/2006/main" count="258" uniqueCount="67">
  <si>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</si>
  <si>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</si>
  <si>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</si>
  <si>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</si>
  <si>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</si>
  <si>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</si>
  <si>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</si>
  <si>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</si>
  <si>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</si>
  <si>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</si>
  <si>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</si>
  <si>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</si>
  <si>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</si>
  <si>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</si>
  <si>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</si>
  <si>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</si>
  <si>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</si>
  <si>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</si>
  <si>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</si>
  <si>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</si>
  <si>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</si>
  <si>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</si>
  <si>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</si>
  <si>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</si>
  <si>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</si>
  <si>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</si>
  <si>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</si>
  <si>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</si>
  <si>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</si>
  <si>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</si>
  <si>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</si>
  <si>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</si>
  <si>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</si>
  <si>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</si>
  <si>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</si>
  <si>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</si>
  <si>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</si>
  <si>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</si>
  <si>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</si>
  <si>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 на молоке с маслом</t>
  </si>
  <si>
    <t>кофейный напиток на молоке</t>
  </si>
  <si>
    <t>хлеб пшеничный</t>
  </si>
  <si>
    <t>хлеб ржаной</t>
  </si>
  <si>
    <t>яблоко</t>
  </si>
  <si>
    <t>пр</t>
  </si>
  <si>
    <t>кисель</t>
  </si>
  <si>
    <t>яйцо отварное</t>
  </si>
  <si>
    <t>рыба запеченая с овощами с картофельным пюре</t>
  </si>
  <si>
    <t>компот из черной смородины</t>
  </si>
  <si>
    <t>каша рисовая на молоке с маслом</t>
  </si>
  <si>
    <t>какао на молоке</t>
  </si>
  <si>
    <t>бутерброд с сыром</t>
  </si>
  <si>
    <t>сладкое</t>
  </si>
  <si>
    <t>вафли мягкие</t>
  </si>
  <si>
    <t xml:space="preserve"> котлета из курицы с рожками отварными</t>
  </si>
  <si>
    <t>компот из сухофруктов</t>
  </si>
  <si>
    <t>каша пшенная на молоке с маслом</t>
  </si>
  <si>
    <t>овошное рагу с маслом</t>
  </si>
  <si>
    <t>сок</t>
  </si>
  <si>
    <t>вафли</t>
  </si>
  <si>
    <t>курица жареная с картофельным пюре</t>
  </si>
  <si>
    <t>витаминный напиток</t>
  </si>
  <si>
    <t>греча отварная с гуляшом из говядины</t>
  </si>
  <si>
    <t>творожная запеканка со сгущеным молоком</t>
  </si>
  <si>
    <t>печень по-строгановски с рожками отварными</t>
  </si>
  <si>
    <t>Казакова М.В.</t>
  </si>
  <si>
    <t>директор МКОУСОШ с.Холуй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</si>
</sst>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7</v>
      </c>
      <c r="H6" s="40">
        <v>9</v>
      </c>
      <c r="I6" s="40">
        <v>40</v>
      </c>
      <c r="J6" s="40">
        <v>251</v>
      </c>
      <c r="K6" s="41">
        <v>174</v>
      </c>
      <c r="L6" s="40">
        <v>32.5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2</v>
      </c>
      <c r="I8" s="43">
        <v>15</v>
      </c>
      <c r="J8" s="43">
        <v>68</v>
      </c>
      <c r="K8" s="44">
        <v>379</v>
      </c>
      <c r="L8" s="43">
        <v>12.46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4</v>
      </c>
      <c r="I9" s="43">
        <v>7</v>
      </c>
      <c r="J9" s="43">
        <v>120</v>
      </c>
      <c r="K9" s="44" t="s">
        <v>44</v>
      </c>
      <c r="L9" s="43">
        <v>3.03</v>
      </c>
    </row>
    <row r="10" spans="1:12" ht="1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4</v>
      </c>
      <c r="H10" s="43">
        <v>3</v>
      </c>
      <c r="I10" s="43">
        <v>5</v>
      </c>
      <c r="J10" s="43">
        <v>71</v>
      </c>
      <c r="K10" s="44" t="s">
        <v>44</v>
      </c>
      <c r="L10" s="43">
        <v>1.52</v>
      </c>
    </row>
    <row r="11" spans="1:12" ht="15">
      <c r="A11" s="23"/>
      <c r="B11" s="15"/>
      <c r="C11" s="11"/>
      <c r="D11" s="6" t="s">
        <v>24</v>
      </c>
      <c r="E11" s="42" t="s">
        <v>43</v>
      </c>
      <c r="F11" s="43">
        <v>100</v>
      </c>
      <c r="G11" s="43">
        <v>1</v>
      </c>
      <c r="H11" s="43">
        <v>0</v>
      </c>
      <c r="I11" s="43">
        <v>13</v>
      </c>
      <c r="J11" s="43"/>
      <c r="K11" s="44"/>
      <c r="L11" s="43">
        <v>28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80</v>
      </c>
      <c r="J13" s="19">
        <f t="shared" si="0"/>
        <v>510</v>
      </c>
      <c r="K13" s="25"/>
      <c r="L13" s="19">
        <f t="shared" ref="L13" si="1">SUM(L6:L12)</f>
        <v>77.510000000000005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18</v>
      </c>
      <c r="H24" s="32">
        <f t="shared" si="4"/>
        <v>18</v>
      </c>
      <c r="I24" s="32">
        <f t="shared" si="4"/>
        <v>80</v>
      </c>
      <c r="J24" s="32">
        <f t="shared" si="4"/>
        <v>510</v>
      </c>
      <c r="K24" s="32"/>
      <c r="L24" s="32">
        <f t="shared" ref="L24" si="5">L13+L23</f>
        <v>77.510000000000005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170</v>
      </c>
      <c r="G25" s="40">
        <v>5</v>
      </c>
      <c r="H25" s="40">
        <v>9</v>
      </c>
      <c r="I25" s="40">
        <v>20</v>
      </c>
      <c r="J25" s="40">
        <v>138</v>
      </c>
      <c r="K25" s="41">
        <v>173</v>
      </c>
      <c r="L25" s="40">
        <v>67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28</v>
      </c>
      <c r="J27" s="43">
        <v>100</v>
      </c>
      <c r="K27" s="44">
        <v>350</v>
      </c>
      <c r="L27" s="43">
        <v>5.79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5</v>
      </c>
      <c r="H28" s="43">
        <v>5</v>
      </c>
      <c r="I28" s="43">
        <v>17</v>
      </c>
      <c r="J28" s="43">
        <v>120</v>
      </c>
      <c r="K28" s="44" t="s">
        <v>44</v>
      </c>
      <c r="L28" s="43">
        <v>3.03</v>
      </c>
    </row>
    <row r="29" spans="1:12" ht="15">
      <c r="A29" s="14"/>
      <c r="B29" s="15"/>
      <c r="C29" s="11"/>
      <c r="D29" s="7" t="s">
        <v>23</v>
      </c>
      <c r="E29" s="42" t="s">
        <v>42</v>
      </c>
      <c r="F29" s="43">
        <v>30</v>
      </c>
      <c r="G29" s="43">
        <v>4</v>
      </c>
      <c r="H29" s="43">
        <v>3</v>
      </c>
      <c r="I29" s="43">
        <v>15</v>
      </c>
      <c r="J29" s="43">
        <v>71</v>
      </c>
      <c r="K29" s="44" t="s">
        <v>44</v>
      </c>
      <c r="L29" s="43">
        <v>1.52</v>
      </c>
    </row>
    <row r="30" spans="1:12" ht="15">
      <c r="A30" s="14"/>
      <c r="B30" s="15"/>
      <c r="C30" s="11"/>
      <c r="D30" s="6" t="s">
        <v>26</v>
      </c>
      <c r="E30" s="42" t="s">
        <v>46</v>
      </c>
      <c r="F30" s="43">
        <v>60</v>
      </c>
      <c r="G30" s="43">
        <v>4</v>
      </c>
      <c r="H30" s="43">
        <v>1</v>
      </c>
      <c r="I30" s="43">
        <v>0</v>
      </c>
      <c r="J30" s="43">
        <v>71</v>
      </c>
      <c r="K30" s="44" t="s">
        <v>44</v>
      </c>
      <c r="L30" s="43">
        <v>7.5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80</v>
      </c>
      <c r="J32" s="19">
        <f t="shared" ref="J32:L32" si="9">SUM(J25:J31)</f>
        <v>500</v>
      </c>
      <c r="K32" s="25"/>
      <c r="L32" s="19">
        <f t="shared" si="9"/>
        <v>84.84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80</v>
      </c>
      <c r="J43" s="32">
        <f t="shared" ref="J43:L43" si="17">J32+J42</f>
        <v>500</v>
      </c>
      <c r="K43" s="32"/>
      <c r="L43" s="32">
        <f t="shared" si="17"/>
        <v>84.84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230</v>
      </c>
      <c r="G44" s="40">
        <v>11</v>
      </c>
      <c r="H44" s="40">
        <v>12</v>
      </c>
      <c r="I44" s="40">
        <v>37</v>
      </c>
      <c r="J44" s="40">
        <v>281</v>
      </c>
      <c r="K44" s="41">
        <v>229</v>
      </c>
      <c r="L44" s="40">
        <v>60.21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11</v>
      </c>
      <c r="J46" s="43">
        <v>28</v>
      </c>
      <c r="K46" s="44">
        <v>345</v>
      </c>
      <c r="L46" s="43">
        <v>9.32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5</v>
      </c>
      <c r="H47" s="43">
        <v>4</v>
      </c>
      <c r="I47" s="43">
        <v>17</v>
      </c>
      <c r="J47" s="43">
        <v>120</v>
      </c>
      <c r="K47" s="44" t="s">
        <v>44</v>
      </c>
      <c r="L47" s="43">
        <v>3.03</v>
      </c>
    </row>
    <row r="48" spans="1:12" ht="15">
      <c r="A48" s="23"/>
      <c r="B48" s="15"/>
      <c r="C48" s="11"/>
      <c r="D48" s="7" t="s">
        <v>23</v>
      </c>
      <c r="E48" s="42" t="s">
        <v>42</v>
      </c>
      <c r="F48" s="43">
        <v>30</v>
      </c>
      <c r="G48" s="43">
        <v>2</v>
      </c>
      <c r="H48" s="43">
        <v>2</v>
      </c>
      <c r="I48" s="43">
        <v>15</v>
      </c>
      <c r="J48" s="43">
        <v>71</v>
      </c>
      <c r="K48" s="44" t="s">
        <v>44</v>
      </c>
      <c r="L48" s="43">
        <v>1.52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80</v>
      </c>
      <c r="J51" s="19">
        <f t="shared" ref="J51:L51" si="21">SUM(J44:J50)</f>
        <v>500</v>
      </c>
      <c r="K51" s="25"/>
      <c r="L51" s="19">
        <f t="shared" si="21"/>
        <v>74.08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18</v>
      </c>
      <c r="H62" s="32">
        <f t="shared" ref="H62" si="27">H51+H61</f>
        <v>18</v>
      </c>
      <c r="I62" s="32">
        <f t="shared" ref="I62" si="28">I51+I61</f>
        <v>80</v>
      </c>
      <c r="J62" s="32">
        <f t="shared" ref="J62:L62" si="29">J51+J61</f>
        <v>500</v>
      </c>
      <c r="K62" s="32"/>
      <c r="L62" s="32">
        <f t="shared" si="29"/>
        <v>74.08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235</v>
      </c>
      <c r="G63" s="40">
        <v>9</v>
      </c>
      <c r="H63" s="40">
        <v>11</v>
      </c>
      <c r="I63" s="40">
        <v>34</v>
      </c>
      <c r="J63" s="40">
        <v>320</v>
      </c>
      <c r="K63" s="41">
        <v>174</v>
      </c>
      <c r="L63" s="40">
        <v>28.3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6</v>
      </c>
      <c r="H65" s="43">
        <v>4</v>
      </c>
      <c r="I65" s="43">
        <v>31</v>
      </c>
      <c r="J65" s="43">
        <v>109</v>
      </c>
      <c r="K65" s="44">
        <v>375</v>
      </c>
      <c r="L65" s="43">
        <v>12.69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/>
      <c r="G66" s="43"/>
      <c r="H66" s="43"/>
      <c r="I66" s="43"/>
      <c r="J66" s="43"/>
      <c r="K66" s="44" t="s">
        <v>44</v>
      </c>
      <c r="L66" s="43">
        <v>1.52</v>
      </c>
    </row>
    <row r="67" spans="1:12" ht="15">
      <c r="A67" s="23"/>
      <c r="B67" s="15"/>
      <c r="C67" s="11"/>
      <c r="D67" s="7" t="s">
        <v>52</v>
      </c>
      <c r="E67" s="42" t="s">
        <v>51</v>
      </c>
      <c r="F67" s="43">
        <v>65</v>
      </c>
      <c r="G67" s="43">
        <v>3</v>
      </c>
      <c r="H67" s="43">
        <v>3</v>
      </c>
      <c r="I67" s="43">
        <v>15</v>
      </c>
      <c r="J67" s="43">
        <v>71</v>
      </c>
      <c r="K67" s="44">
        <v>3</v>
      </c>
      <c r="L67" s="43">
        <v>13.75</v>
      </c>
    </row>
    <row r="68" spans="1:12" ht="15">
      <c r="A68" s="23"/>
      <c r="B68" s="15"/>
      <c r="C68" s="11"/>
      <c r="D68" s="6"/>
      <c r="E68" s="42" t="s">
        <v>53</v>
      </c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80</v>
      </c>
      <c r="J70" s="19">
        <f t="shared" ref="J70:L70" si="33">SUM(J63:J69)</f>
        <v>500</v>
      </c>
      <c r="K70" s="25"/>
      <c r="L70" s="19">
        <f t="shared" si="33"/>
        <v>56.260000000000005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18</v>
      </c>
      <c r="H81" s="32">
        <f t="shared" ref="H81" si="39">H70+H80</f>
        <v>18</v>
      </c>
      <c r="I81" s="32">
        <f t="shared" ref="I81" si="40">I70+I80</f>
        <v>80</v>
      </c>
      <c r="J81" s="32">
        <f t="shared" ref="J81:L81" si="41">J70+J80</f>
        <v>500</v>
      </c>
      <c r="K81" s="32">
        <v>268</v>
      </c>
      <c r="L81" s="32">
        <f t="shared" si="41"/>
        <v>56.260000000000005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240</v>
      </c>
      <c r="G82" s="40">
        <v>13</v>
      </c>
      <c r="H82" s="40">
        <v>15</v>
      </c>
      <c r="I82" s="40">
        <v>24</v>
      </c>
      <c r="J82" s="40">
        <v>273</v>
      </c>
      <c r="K82" s="41"/>
      <c r="L82" s="40">
        <v>50.36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</v>
      </c>
      <c r="H84" s="43">
        <v>0</v>
      </c>
      <c r="I84" s="43">
        <v>15</v>
      </c>
      <c r="J84" s="43">
        <v>36</v>
      </c>
      <c r="K84" s="44">
        <v>348</v>
      </c>
      <c r="L84" s="43">
        <v>8.69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2</v>
      </c>
      <c r="I85" s="43">
        <v>23</v>
      </c>
      <c r="J85" s="43">
        <v>120</v>
      </c>
      <c r="K85" s="44" t="s">
        <v>44</v>
      </c>
      <c r="L85" s="43">
        <v>3.03</v>
      </c>
    </row>
    <row r="86" spans="1:12" ht="15">
      <c r="A86" s="23"/>
      <c r="B86" s="15"/>
      <c r="C86" s="11"/>
      <c r="D86" s="7" t="s">
        <v>23</v>
      </c>
      <c r="E86" s="42" t="s">
        <v>42</v>
      </c>
      <c r="F86" s="43">
        <v>20</v>
      </c>
      <c r="G86" s="43">
        <v>2</v>
      </c>
      <c r="H86" s="43">
        <v>1</v>
      </c>
      <c r="I86" s="43">
        <v>18</v>
      </c>
      <c r="J86" s="43">
        <v>71</v>
      </c>
      <c r="K86" s="44" t="s">
        <v>44</v>
      </c>
      <c r="L86" s="43">
        <v>1.52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80</v>
      </c>
      <c r="J89" s="19">
        <f t="shared" ref="J89:L89" si="45">SUM(J82:J88)</f>
        <v>500</v>
      </c>
      <c r="K89" s="25"/>
      <c r="L89" s="19">
        <f t="shared" si="45"/>
        <v>63.6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18</v>
      </c>
      <c r="H100" s="32">
        <f t="shared" ref="H100" si="51">H89+H99</f>
        <v>18</v>
      </c>
      <c r="I100" s="32">
        <f t="shared" ref="I100" si="52">I89+I99</f>
        <v>80</v>
      </c>
      <c r="J100" s="32">
        <f t="shared" ref="J100:L100" si="53">J89+J99</f>
        <v>500</v>
      </c>
      <c r="K100" s="32"/>
      <c r="L100" s="32">
        <f t="shared" si="53"/>
        <v>63.6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3</v>
      </c>
      <c r="H101" s="40">
        <v>4</v>
      </c>
      <c r="I101" s="40">
        <v>30</v>
      </c>
      <c r="J101" s="40">
        <v>188</v>
      </c>
      <c r="K101" s="41">
        <v>173</v>
      </c>
      <c r="L101" s="40">
        <v>12.07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8</v>
      </c>
      <c r="H103" s="43">
        <v>5</v>
      </c>
      <c r="I103" s="43">
        <v>20</v>
      </c>
      <c r="J103" s="43">
        <v>111</v>
      </c>
      <c r="K103" s="44">
        <v>382</v>
      </c>
      <c r="L103" s="43">
        <v>12.69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6</v>
      </c>
      <c r="I104" s="43">
        <v>7</v>
      </c>
      <c r="J104" s="43">
        <v>120</v>
      </c>
      <c r="K104" s="44" t="s">
        <v>44</v>
      </c>
      <c r="L104" s="43">
        <v>3.03</v>
      </c>
    </row>
    <row r="105" spans="1:12" ht="15">
      <c r="A105" s="23"/>
      <c r="B105" s="15"/>
      <c r="C105" s="11"/>
      <c r="D105" s="7" t="s">
        <v>23</v>
      </c>
      <c r="E105" s="42" t="s">
        <v>42</v>
      </c>
      <c r="F105" s="43">
        <v>20</v>
      </c>
      <c r="G105" s="43">
        <v>4</v>
      </c>
      <c r="H105" s="43">
        <v>3</v>
      </c>
      <c r="I105" s="43">
        <v>5</v>
      </c>
      <c r="J105" s="43">
        <v>71</v>
      </c>
      <c r="K105" s="44"/>
      <c r="L105" s="43">
        <v>1.52</v>
      </c>
    </row>
    <row r="106" spans="1:12" ht="15">
      <c r="A106" s="23"/>
      <c r="B106" s="15"/>
      <c r="C106" s="11"/>
      <c r="D106" s="6" t="s">
        <v>24</v>
      </c>
      <c r="E106" s="42" t="s">
        <v>43</v>
      </c>
      <c r="F106" s="43">
        <v>100</v>
      </c>
      <c r="G106" s="43">
        <v>0</v>
      </c>
      <c r="H106" s="43">
        <v>0</v>
      </c>
      <c r="I106" s="43">
        <v>18</v>
      </c>
      <c r="J106" s="43">
        <v>10</v>
      </c>
      <c r="K106" s="44" t="s">
        <v>44</v>
      </c>
      <c r="L106" s="43">
        <v>36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18</v>
      </c>
      <c r="I108" s="19">
        <v>80</v>
      </c>
      <c r="J108" s="19">
        <f t="shared" si="54"/>
        <v>500</v>
      </c>
      <c r="K108" s="25"/>
      <c r="L108" s="19">
        <f t="shared" ref="L108" si="55">SUM(L101:L107)</f>
        <v>65.31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80</v>
      </c>
      <c r="J119" s="32">
        <f t="shared" ref="J119:L119" si="61">J108+J118</f>
        <v>500</v>
      </c>
      <c r="K119" s="32"/>
      <c r="L119" s="32">
        <f t="shared" si="61"/>
        <v>65.31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185</v>
      </c>
      <c r="G120" s="40">
        <v>7</v>
      </c>
      <c r="H120" s="40">
        <v>7</v>
      </c>
      <c r="I120" s="40">
        <v>24</v>
      </c>
      <c r="J120" s="40">
        <v>180</v>
      </c>
      <c r="K120" s="41">
        <v>143</v>
      </c>
      <c r="L120" s="40">
        <v>30.01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</v>
      </c>
      <c r="I122" s="43">
        <v>12</v>
      </c>
      <c r="J122" s="43">
        <v>29</v>
      </c>
      <c r="K122" s="44" t="s">
        <v>44</v>
      </c>
      <c r="L122" s="43">
        <v>16.5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4</v>
      </c>
      <c r="H123" s="43">
        <v>3</v>
      </c>
      <c r="I123" s="43">
        <v>5</v>
      </c>
      <c r="J123" s="43">
        <v>120</v>
      </c>
      <c r="K123" s="44" t="s">
        <v>44</v>
      </c>
      <c r="L123" s="43">
        <v>3.03</v>
      </c>
    </row>
    <row r="124" spans="1:12" ht="15">
      <c r="A124" s="14"/>
      <c r="B124" s="15"/>
      <c r="C124" s="11"/>
      <c r="D124" s="7" t="s">
        <v>23</v>
      </c>
      <c r="E124" s="42" t="s">
        <v>42</v>
      </c>
      <c r="F124" s="43">
        <v>30</v>
      </c>
      <c r="G124" s="43">
        <v>5</v>
      </c>
      <c r="H124" s="43">
        <v>5</v>
      </c>
      <c r="I124" s="43">
        <v>17</v>
      </c>
      <c r="J124" s="43">
        <v>71</v>
      </c>
      <c r="K124" s="44" t="s">
        <v>44</v>
      </c>
      <c r="L124" s="43">
        <v>1.52</v>
      </c>
    </row>
    <row r="125" spans="1:12" ht="15">
      <c r="A125" s="14"/>
      <c r="B125" s="15"/>
      <c r="C125" s="11"/>
      <c r="D125" s="6" t="s">
        <v>52</v>
      </c>
      <c r="E125" s="42" t="s">
        <v>59</v>
      </c>
      <c r="F125" s="43">
        <v>45</v>
      </c>
      <c r="G125" s="43">
        <v>2</v>
      </c>
      <c r="H125" s="43">
        <v>3</v>
      </c>
      <c r="I125" s="43">
        <v>22</v>
      </c>
      <c r="J125" s="43">
        <v>100</v>
      </c>
      <c r="K125" s="44" t="s">
        <v>44</v>
      </c>
      <c r="L125" s="43">
        <v>14.4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500</v>
      </c>
      <c r="K127" s="25"/>
      <c r="L127" s="19">
        <f t="shared" ref="L127" si="63">SUM(L120:L126)</f>
        <v>65.460000000000008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500</v>
      </c>
      <c r="K138" s="32"/>
      <c r="L138" s="32">
        <f t="shared" si="69"/>
        <v>65.460000000000008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230</v>
      </c>
      <c r="G139" s="40">
        <v>10</v>
      </c>
      <c r="H139" s="40">
        <v>9</v>
      </c>
      <c r="I139" s="40">
        <v>55</v>
      </c>
      <c r="J139" s="40">
        <v>198</v>
      </c>
      <c r="K139" s="41">
        <v>235</v>
      </c>
      <c r="L139" s="40">
        <v>69.2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</v>
      </c>
      <c r="H141" s="43">
        <v>0</v>
      </c>
      <c r="I141" s="43">
        <v>13</v>
      </c>
      <c r="J141" s="43">
        <v>111</v>
      </c>
      <c r="K141" s="44" t="s">
        <v>44</v>
      </c>
      <c r="L141" s="43">
        <v>7.2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4</v>
      </c>
      <c r="H142" s="43">
        <v>5</v>
      </c>
      <c r="I142" s="43">
        <v>7</v>
      </c>
      <c r="J142" s="43">
        <v>120</v>
      </c>
      <c r="K142" s="44" t="s">
        <v>44</v>
      </c>
      <c r="L142" s="43">
        <v>3.03</v>
      </c>
    </row>
    <row r="143" spans="1:12" ht="15">
      <c r="A143" s="23"/>
      <c r="B143" s="15"/>
      <c r="C143" s="11"/>
      <c r="D143" s="7" t="s">
        <v>23</v>
      </c>
      <c r="E143" s="42" t="s">
        <v>42</v>
      </c>
      <c r="F143" s="43">
        <v>30</v>
      </c>
      <c r="G143" s="43">
        <v>4</v>
      </c>
      <c r="H143" s="43">
        <v>4</v>
      </c>
      <c r="I143" s="43">
        <v>5</v>
      </c>
      <c r="J143" s="43">
        <v>71</v>
      </c>
      <c r="K143" s="44" t="s">
        <v>44</v>
      </c>
      <c r="L143" s="43">
        <v>1.52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80</v>
      </c>
      <c r="J146" s="19">
        <f t="shared" si="70"/>
        <v>500</v>
      </c>
      <c r="K146" s="25"/>
      <c r="L146" s="19">
        <f t="shared" ref="L146" si="71">SUM(L139:L145)</f>
        <v>80.95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18</v>
      </c>
      <c r="I157" s="32">
        <f t="shared" ref="I157" si="76">I146+I156</f>
        <v>80</v>
      </c>
      <c r="J157" s="32">
        <f t="shared" ref="J157:L157" si="77">J146+J156</f>
        <v>500</v>
      </c>
      <c r="K157" s="32"/>
      <c r="L157" s="32">
        <f t="shared" si="77"/>
        <v>80.95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230</v>
      </c>
      <c r="G158" s="40">
        <v>10</v>
      </c>
      <c r="H158" s="40">
        <v>9</v>
      </c>
      <c r="I158" s="40">
        <v>31</v>
      </c>
      <c r="J158" s="40">
        <v>270</v>
      </c>
      <c r="K158" s="41">
        <v>505</v>
      </c>
      <c r="L158" s="40">
        <v>70.91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</v>
      </c>
      <c r="H160" s="43">
        <v>0</v>
      </c>
      <c r="I160" s="43">
        <v>27</v>
      </c>
      <c r="J160" s="43">
        <v>39</v>
      </c>
      <c r="K160" s="44">
        <v>350</v>
      </c>
      <c r="L160" s="43">
        <v>6.46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4</v>
      </c>
      <c r="H161" s="43">
        <v>5</v>
      </c>
      <c r="I161" s="43">
        <v>17</v>
      </c>
      <c r="J161" s="43">
        <v>120</v>
      </c>
      <c r="K161" s="44" t="s">
        <v>44</v>
      </c>
      <c r="L161" s="43">
        <v>3.03</v>
      </c>
    </row>
    <row r="162" spans="1:12" ht="15">
      <c r="A162" s="23"/>
      <c r="B162" s="15"/>
      <c r="C162" s="11"/>
      <c r="D162" s="7" t="s">
        <v>23</v>
      </c>
      <c r="E162" s="42" t="s">
        <v>42</v>
      </c>
      <c r="F162" s="43">
        <v>30</v>
      </c>
      <c r="G162" s="43">
        <v>4</v>
      </c>
      <c r="H162" s="43">
        <v>4</v>
      </c>
      <c r="I162" s="43">
        <v>5</v>
      </c>
      <c r="J162" s="43">
        <v>71</v>
      </c>
      <c r="K162" s="44" t="s">
        <v>44</v>
      </c>
      <c r="L162" s="43">
        <v>1.52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80</v>
      </c>
      <c r="J165" s="19">
        <f t="shared" si="78"/>
        <v>500</v>
      </c>
      <c r="K165" s="25"/>
      <c r="L165" s="19">
        <f>SUM(L158:L164)</f>
        <v>81.919999999999987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1">G165+G175</f>
        <v>18</v>
      </c>
      <c r="H176" s="32">
        <f t="shared" ref="H176" si="82">H165+H175</f>
        <v>18</v>
      </c>
      <c r="I176" s="32">
        <f t="shared" ref="I176" si="83">I165+I175</f>
        <v>80</v>
      </c>
      <c r="J176" s="32">
        <f t="shared" ref="J176:L176" si="84">J165+J175</f>
        <v>500</v>
      </c>
      <c r="K176" s="32"/>
      <c r="L176" s="32">
        <f t="shared" si="84"/>
        <v>81.919999999999987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230</v>
      </c>
      <c r="G177" s="40">
        <v>9</v>
      </c>
      <c r="H177" s="40">
        <v>10</v>
      </c>
      <c r="I177" s="40">
        <v>43</v>
      </c>
      <c r="J177" s="40">
        <v>281</v>
      </c>
      <c r="K177" s="41">
        <v>255</v>
      </c>
      <c r="L177" s="40">
        <v>47.92</v>
      </c>
    </row>
    <row r="178" spans="1:12" ht="15.75" thickBot="1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15</v>
      </c>
      <c r="J179" s="43">
        <v>28</v>
      </c>
      <c r="K179" s="44">
        <v>345</v>
      </c>
      <c r="L179" s="40">
        <v>9.1199999999999992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5</v>
      </c>
      <c r="H180" s="43">
        <v>5</v>
      </c>
      <c r="I180" s="43">
        <v>17</v>
      </c>
      <c r="J180" s="43">
        <v>120</v>
      </c>
      <c r="K180" s="44" t="s">
        <v>44</v>
      </c>
      <c r="L180" s="43">
        <v>3.03</v>
      </c>
    </row>
    <row r="181" spans="1:12" ht="15">
      <c r="A181" s="23"/>
      <c r="B181" s="15"/>
      <c r="C181" s="11"/>
      <c r="D181" s="7" t="s">
        <v>23</v>
      </c>
      <c r="E181" s="42" t="s">
        <v>42</v>
      </c>
      <c r="F181" s="43">
        <v>30</v>
      </c>
      <c r="G181" s="43">
        <v>4</v>
      </c>
      <c r="H181" s="43">
        <v>3</v>
      </c>
      <c r="I181" s="43">
        <v>5</v>
      </c>
      <c r="J181" s="43">
        <v>71</v>
      </c>
      <c r="K181" s="44" t="s">
        <v>44</v>
      </c>
      <c r="L181" s="43">
        <v>1.52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18</v>
      </c>
      <c r="H184" s="19">
        <f t="shared" si="85"/>
        <v>18</v>
      </c>
      <c r="I184" s="19">
        <f t="shared" si="85"/>
        <v>80</v>
      </c>
      <c r="J184" s="19">
        <f t="shared" si="85"/>
        <v>500</v>
      </c>
      <c r="K184" s="25"/>
      <c r="L184" s="19">
        <f t="shared" ref="L184" si="86">SUM(L177:L183)</f>
        <v>61.59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89">G184+G194</f>
        <v>18</v>
      </c>
      <c r="H195" s="32">
        <f t="shared" ref="H195" si="90">H184+H194</f>
        <v>18</v>
      </c>
      <c r="I195" s="32">
        <f t="shared" ref="I195" si="91">I184+I194</f>
        <v>80</v>
      </c>
      <c r="J195" s="32">
        <f t="shared" ref="J195:L195" si="92">J184+J194</f>
        <v>500</v>
      </c>
      <c r="K195" s="32"/>
      <c r="L195" s="32">
        <f t="shared" si="92"/>
        <v>61.59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3"/>
        <v>18</v>
      </c>
      <c r="I196" s="34">
        <f t="shared" si="93"/>
        <v>80</v>
      </c>
      <c r="J196" s="34">
        <f t="shared" si="93"/>
        <v>501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71.152000000000015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Гречина М А</cp:lastModifiedBy>
  <dcterms:created xsi:type="dcterms:W3CDTF">2022-05-16T14:23:56Z</dcterms:created>
  <dcterms:modified xsi:type="dcterms:W3CDTF">2023-10-17T04:33:39Z</dcterms:modified>
</cp:coreProperties>
</file>